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6515" windowHeight="1182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G25" i="1"/>
  <c r="G26"/>
  <c r="G27"/>
  <c r="G28"/>
  <c r="G29"/>
  <c r="G30"/>
  <c r="G31"/>
  <c r="G34"/>
  <c r="G35"/>
  <c r="G36"/>
  <c r="G22"/>
  <c r="G13"/>
  <c r="G16"/>
  <c r="G17"/>
  <c r="G19"/>
  <c r="G20"/>
  <c r="G21"/>
  <c r="G12"/>
  <c r="G38" l="1"/>
</calcChain>
</file>

<file path=xl/sharedStrings.xml><?xml version="1.0" encoding="utf-8"?>
<sst xmlns="http://schemas.openxmlformats.org/spreadsheetml/2006/main" count="69" uniqueCount="68">
  <si>
    <t>Bestellung:</t>
  </si>
  <si>
    <t>Produkt</t>
  </si>
  <si>
    <t>EP</t>
  </si>
  <si>
    <t>GP</t>
  </si>
  <si>
    <t>Name:</t>
  </si>
  <si>
    <t>Straße:</t>
  </si>
  <si>
    <r>
      <t>Sensor</t>
    </r>
    <r>
      <rPr>
        <sz val="10"/>
        <color theme="1"/>
        <rFont val="Verdana"/>
        <family val="2"/>
      </rPr>
      <t xml:space="preserve"> MPU-6050</t>
    </r>
  </si>
  <si>
    <r>
      <t>Atmega32</t>
    </r>
    <r>
      <rPr>
        <sz val="10"/>
        <color theme="1"/>
        <rFont val="Verdana"/>
        <family val="2"/>
      </rPr>
      <t xml:space="preserve"> mit aktueller Software</t>
    </r>
  </si>
  <si>
    <t>Summe:</t>
  </si>
  <si>
    <t>und vor dem Versand geprüft und mit Funktionsgarantie verschickt. Elektronische Teile können bei falscher</t>
  </si>
  <si>
    <t>Behandlung beschädigt werden. Hierfür kann verständlicherweise keine Garantie übernommen werden.</t>
  </si>
  <si>
    <t>Eine weitergehende Garantie, Gewährleistung oder Rücknahme wird nicht angeboten.</t>
  </si>
  <si>
    <t>Telefon*:</t>
  </si>
  <si>
    <t>Email:</t>
  </si>
  <si>
    <t>Land:</t>
  </si>
  <si>
    <t>Datum:</t>
  </si>
  <si>
    <t>Die bestellten Teile werden im Rahmen einer Hobbytätigkeit auf Wunsch hergestellt. Alle Teile werden bei der Herstellung</t>
  </si>
  <si>
    <t>Besteller- und Lieferadresse:</t>
  </si>
  <si>
    <t>Mitteilung zur Bestellung:</t>
  </si>
  <si>
    <t>Bitte vollständig ausfüllen.</t>
  </si>
  <si>
    <t>Homepage*:</t>
  </si>
  <si>
    <r>
      <t>Flachbandkabel</t>
    </r>
    <r>
      <rPr>
        <sz val="10"/>
        <color theme="1"/>
        <rFont val="Verdana"/>
        <family val="2"/>
      </rPr>
      <t xml:space="preserve"> für den Anschluss der BTS-Module und H-Brücken, …</t>
    </r>
  </si>
  <si>
    <t>Versandkosten incl. Tracking (groß)</t>
  </si>
  <si>
    <t>Varistor 47V für H-Brücken (1 Satz = 2 Stk.)</t>
  </si>
  <si>
    <r>
      <t>Flachbandkabel</t>
    </r>
    <r>
      <rPr>
        <sz val="10"/>
        <color theme="1"/>
        <rFont val="Verdana"/>
        <family val="2"/>
      </rPr>
      <t xml:space="preserve"> LCD-Anschluss an Hauptplatine, ca. 0,5m mit Stecker</t>
    </r>
  </si>
  <si>
    <t>V_1</t>
  </si>
  <si>
    <t>V_2</t>
  </si>
  <si>
    <t>V_int</t>
  </si>
  <si>
    <t>Für Selbstlöter</t>
  </si>
  <si>
    <t>UPDATE</t>
  </si>
  <si>
    <t>8 x IRFB4110 MOSFET - Komplett für eine H-Brücke</t>
  </si>
  <si>
    <t>LCD_24</t>
  </si>
  <si>
    <t>M_6050</t>
  </si>
  <si>
    <t>FL_1</t>
  </si>
  <si>
    <t>FL_3</t>
  </si>
  <si>
    <t>ATM_32</t>
  </si>
  <si>
    <t>Nr.</t>
  </si>
  <si>
    <t>IRFB_8x</t>
  </si>
  <si>
    <t>VAR_47</t>
  </si>
  <si>
    <t>DI_1.5K</t>
  </si>
  <si>
    <t>Versandkosten (klein, nur Platinen)</t>
  </si>
  <si>
    <t>Spezialdioden 1 Satz für Doppel-H-Brücke = 10 Dioden Typ 1.5KE51 (1.5KE56)</t>
  </si>
  <si>
    <t>PLZ - Ort:</t>
  </si>
  <si>
    <t>Anz.</t>
  </si>
  <si>
    <t>Lieferung erfolgt nur gegen Vorauskasse.</t>
  </si>
  <si>
    <t>Versand:</t>
  </si>
  <si>
    <t>(Bitte nur Anzahl eintragen)</t>
  </si>
  <si>
    <t>FL_plus</t>
  </si>
  <si>
    <r>
      <t>Doppel-H-Brücke</t>
    </r>
    <r>
      <rPr>
        <sz val="10"/>
        <color theme="1"/>
        <rFont val="Verdana"/>
        <family val="2"/>
      </rPr>
      <t xml:space="preserve"> V2.8 (24V-45V) Fertigplatine mit 8 x IRFB4110</t>
    </r>
  </si>
  <si>
    <t xml:space="preserve">                                Meine Bankverbindung lautet:  DE77 12030000 0015054117, BIC: BYLADEM1001</t>
  </si>
  <si>
    <t>K_Set</t>
  </si>
  <si>
    <r>
      <t xml:space="preserve">Update auf </t>
    </r>
    <r>
      <rPr>
        <sz val="10"/>
        <color theme="1"/>
        <rFont val="Verdana"/>
        <family val="2"/>
      </rPr>
      <t>aktuelle Software</t>
    </r>
    <r>
      <rPr>
        <b/>
        <sz val="7"/>
        <color theme="1"/>
        <rFont val="Verdana"/>
        <family val="2"/>
      </rPr>
      <t xml:space="preserve"> bei Einsendung des eigenen Atmega32 incl. VK in D</t>
    </r>
  </si>
  <si>
    <t>M_2.6</t>
  </si>
  <si>
    <t>H_2.8</t>
  </si>
  <si>
    <r>
      <t>Platine(Doppel-)</t>
    </r>
    <r>
      <rPr>
        <sz val="10"/>
        <color theme="1"/>
        <rFont val="Verdana"/>
        <family val="2"/>
      </rPr>
      <t xml:space="preserve"> für zwei H-Brücken H_2.8 (24V-45V Betrieb), leer</t>
    </r>
  </si>
  <si>
    <t>Hauptplatine M_2.6+ für Atmega32  (24V-45V Betrieb), leer</t>
  </si>
  <si>
    <r>
      <t>Flachbandkabel</t>
    </r>
    <r>
      <rPr>
        <sz val="10"/>
        <color theme="1"/>
        <rFont val="Verdana"/>
        <family val="2"/>
      </rPr>
      <t xml:space="preserve"> LCD-Anschluss an Hauptplatine, ca. 1,5m mit Stecker</t>
    </r>
  </si>
  <si>
    <t>BNR:</t>
  </si>
  <si>
    <r>
      <t>LCD</t>
    </r>
    <r>
      <rPr>
        <sz val="10"/>
        <color theme="1"/>
        <rFont val="Verdana"/>
        <family val="2"/>
      </rPr>
      <t xml:space="preserve"> 2 x 24 Zeichen </t>
    </r>
    <r>
      <rPr>
        <b/>
        <sz val="7"/>
        <color theme="1"/>
        <rFont val="Verdana"/>
        <family val="2"/>
      </rPr>
      <t xml:space="preserve"> (incl. 14-pol. Stecker. Kabel FL_1 und ggf. FL_plus mitbestellen!) </t>
    </r>
  </si>
  <si>
    <t xml:space="preserve">                                            oder kostenfrei senden an: </t>
  </si>
  <si>
    <t>https://www.paypal.me/RunnerPro</t>
  </si>
  <si>
    <t>M_2.8+</t>
  </si>
  <si>
    <t>Hauptplatine V2.8+, Atmega32, fertig, geprüft mit akt. Software ohne Kabel</t>
  </si>
  <si>
    <t>mit PS/2-Buchse on board (PS/2-Adapter nicht menr erforderlich)</t>
  </si>
  <si>
    <t>Kabel für M_2.7+ (MPU-6050, IRQ, VCC-GND)</t>
  </si>
  <si>
    <t>(bitte im Fachhandel bestellen)</t>
  </si>
  <si>
    <t>Versandkosten incl. Tracking (Ausland*)</t>
  </si>
  <si>
    <t>* unverbindlich, bitte nachfragen</t>
  </si>
</sst>
</file>

<file path=xl/styles.xml><?xml version="1.0" encoding="utf-8"?>
<styleSheet xmlns="http://schemas.openxmlformats.org/spreadsheetml/2006/main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&quot; €&quot;_-;\-* #,##0.00&quot; €&quot;_-;_-* \-??&quot; €&quot;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Verdana"/>
      <family val="2"/>
    </font>
    <font>
      <u/>
      <sz val="11"/>
      <color theme="10"/>
      <name val="Calibri"/>
      <family val="2"/>
    </font>
    <font>
      <b/>
      <u val="singleAccounting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rgb="FFE80000"/>
      <name val="Verdana"/>
      <family val="2"/>
    </font>
    <font>
      <b/>
      <u/>
      <sz val="12"/>
      <color theme="1"/>
      <name val="Calibri"/>
      <family val="2"/>
      <scheme val="minor"/>
    </font>
    <font>
      <b/>
      <sz val="7"/>
      <color theme="1"/>
      <name val="Verdana"/>
      <family val="2"/>
    </font>
    <font>
      <sz val="11"/>
      <color theme="1"/>
      <name val="Calibri"/>
      <family val="2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sz val="10"/>
      <color indexed="8"/>
      <name val="Calibri"/>
      <family val="2"/>
      <charset val="1"/>
    </font>
    <font>
      <u/>
      <sz val="11"/>
      <color indexed="12"/>
      <name val="Calibri"/>
      <family val="2"/>
      <charset val="1"/>
    </font>
    <font>
      <b/>
      <u/>
      <sz val="11"/>
      <color indexed="8"/>
      <name val="Calibri"/>
      <family val="2"/>
      <charset val="1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u/>
      <sz val="10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31"/>
        <bgColor indexed="22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3" fillId="0" borderId="0"/>
  </cellStyleXfs>
  <cellXfs count="40">
    <xf numFmtId="0" fontId="0" fillId="0" borderId="0" xfId="0"/>
    <xf numFmtId="44" fontId="0" fillId="0" borderId="0" xfId="1" applyFont="1"/>
    <xf numFmtId="0" fontId="3" fillId="0" borderId="0" xfId="0" applyFont="1" applyAlignment="1">
      <alignment horizontal="center"/>
    </xf>
    <xf numFmtId="44" fontId="3" fillId="0" borderId="0" xfId="1" applyFont="1" applyAlignment="1">
      <alignment horizontal="center"/>
    </xf>
    <xf numFmtId="44" fontId="6" fillId="0" borderId="0" xfId="1" applyFont="1"/>
    <xf numFmtId="0" fontId="0" fillId="0" borderId="0" xfId="0" applyAlignment="1">
      <alignment horizontal="center"/>
    </xf>
    <xf numFmtId="0" fontId="7" fillId="0" borderId="0" xfId="0" applyFont="1"/>
    <xf numFmtId="0" fontId="0" fillId="2" borderId="0" xfId="0" applyFill="1"/>
    <xf numFmtId="44" fontId="0" fillId="2" borderId="0" xfId="1" applyFont="1" applyFill="1"/>
    <xf numFmtId="0" fontId="7" fillId="2" borderId="0" xfId="0" applyFont="1" applyFill="1" applyAlignment="1">
      <alignment horizontal="left"/>
    </xf>
    <xf numFmtId="0" fontId="7" fillId="2" borderId="0" xfId="0" applyFont="1" applyFill="1"/>
    <xf numFmtId="44" fontId="7" fillId="2" borderId="0" xfId="1" applyFont="1" applyFill="1"/>
    <xf numFmtId="0" fontId="3" fillId="0" borderId="0" xfId="0" applyFont="1" applyAlignment="1"/>
    <xf numFmtId="0" fontId="8" fillId="0" borderId="0" xfId="0" applyFont="1"/>
    <xf numFmtId="0" fontId="9" fillId="0" borderId="0" xfId="0" applyFont="1"/>
    <xf numFmtId="0" fontId="0" fillId="3" borderId="0" xfId="0" applyFill="1" applyAlignment="1">
      <alignment horizontal="center"/>
    </xf>
    <xf numFmtId="0" fontId="10" fillId="0" borderId="0" xfId="0" applyFont="1"/>
    <xf numFmtId="0" fontId="2" fillId="0" borderId="0" xfId="0" applyFont="1" applyAlignment="1">
      <alignment horizontal="left"/>
    </xf>
    <xf numFmtId="44" fontId="0" fillId="0" borderId="0" xfId="1" applyFont="1" applyAlignment="1">
      <alignment horizontal="right"/>
    </xf>
    <xf numFmtId="8" fontId="0" fillId="0" borderId="0" xfId="1" quotePrefix="1" applyNumberFormat="1" applyFont="1" applyAlignment="1">
      <alignment horizontal="right"/>
    </xf>
    <xf numFmtId="0" fontId="12" fillId="0" borderId="0" xfId="0" applyFont="1" applyAlignment="1">
      <alignment horizontal="center"/>
    </xf>
    <xf numFmtId="0" fontId="14" fillId="4" borderId="0" xfId="3" applyFont="1" applyFill="1" applyAlignment="1">
      <alignment horizontal="right" vertical="center"/>
    </xf>
    <xf numFmtId="164" fontId="13" fillId="4" borderId="0" xfId="1" applyNumberFormat="1" applyFont="1" applyFill="1" applyBorder="1" applyAlignment="1" applyProtection="1">
      <alignment vertical="center"/>
    </xf>
    <xf numFmtId="0" fontId="14" fillId="4" borderId="0" xfId="3" applyFont="1" applyFill="1" applyAlignment="1">
      <alignment horizontal="left" vertical="center"/>
    </xf>
    <xf numFmtId="0" fontId="13" fillId="4" borderId="0" xfId="3" applyFill="1" applyAlignment="1">
      <alignment vertical="center"/>
    </xf>
    <xf numFmtId="0" fontId="15" fillId="4" borderId="0" xfId="3" applyFont="1" applyFill="1" applyAlignment="1">
      <alignment horizontal="right" vertical="center"/>
    </xf>
    <xf numFmtId="0" fontId="13" fillId="4" borderId="0" xfId="3" applyFill="1" applyAlignment="1">
      <alignment horizontal="left" vertical="center"/>
    </xf>
    <xf numFmtId="0" fontId="13" fillId="4" borderId="0" xfId="3" quotePrefix="1" applyFill="1" applyAlignment="1">
      <alignment horizontal="left" vertical="center"/>
    </xf>
    <xf numFmtId="0" fontId="17" fillId="4" borderId="0" xfId="3" applyFont="1" applyFill="1" applyAlignment="1">
      <alignment vertical="center"/>
    </xf>
    <xf numFmtId="164" fontId="13" fillId="4" borderId="0" xfId="1" applyNumberFormat="1" applyFont="1" applyFill="1" applyBorder="1" applyAlignment="1" applyProtection="1">
      <alignment horizontal="center" vertical="center"/>
    </xf>
    <xf numFmtId="0" fontId="14" fillId="4" borderId="0" xfId="3" applyFont="1" applyFill="1" applyAlignment="1">
      <alignment horizontal="center" vertical="center"/>
    </xf>
    <xf numFmtId="164" fontId="13" fillId="4" borderId="0" xfId="1" applyNumberFormat="1" applyFont="1" applyFill="1" applyBorder="1" applyAlignment="1" applyProtection="1">
      <alignment horizontal="left" vertical="center"/>
    </xf>
    <xf numFmtId="0" fontId="7" fillId="3" borderId="0" xfId="0" applyFont="1" applyFill="1" applyAlignment="1">
      <alignment horizontal="left"/>
    </xf>
    <xf numFmtId="0" fontId="20" fillId="4" borderId="0" xfId="3" applyFont="1" applyFill="1" applyAlignment="1">
      <alignment horizontal="left" vertical="center"/>
    </xf>
    <xf numFmtId="0" fontId="19" fillId="0" borderId="0" xfId="0" applyFont="1" applyAlignment="1">
      <alignment horizontal="left"/>
    </xf>
    <xf numFmtId="0" fontId="5" fillId="0" borderId="0" xfId="2" applyAlignment="1" applyProtection="1">
      <alignment horizontal="left" vertical="center"/>
    </xf>
    <xf numFmtId="0" fontId="5" fillId="4" borderId="0" xfId="2" applyNumberFormat="1" applyFill="1" applyBorder="1" applyAlignment="1" applyProtection="1">
      <alignment horizontal="left" vertical="center"/>
    </xf>
    <xf numFmtId="0" fontId="16" fillId="4" borderId="0" xfId="2" applyNumberFormat="1" applyFont="1" applyFill="1" applyBorder="1" applyAlignment="1" applyProtection="1">
      <alignment horizontal="left" vertical="center"/>
    </xf>
    <xf numFmtId="0" fontId="13" fillId="4" borderId="0" xfId="3" applyFill="1" applyBorder="1" applyAlignment="1">
      <alignment horizontal="left" vertical="center"/>
    </xf>
    <xf numFmtId="0" fontId="18" fillId="0" borderId="0" xfId="3" applyFont="1" applyBorder="1" applyAlignment="1">
      <alignment horizontal="left"/>
    </xf>
  </cellXfs>
  <cellStyles count="4">
    <cellStyle name="Excel Built-in Normal" xfId="3"/>
    <cellStyle name="Hyperlink" xfId="2" builtinId="8"/>
    <cellStyle name="Standard" xfId="0" builtinId="0"/>
    <cellStyle name="Währung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aypal.me/RunnerP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7"/>
  <sheetViews>
    <sheetView tabSelected="1" view="pageLayout" topLeftCell="A22" zoomScaleNormal="100" workbookViewId="0">
      <selection activeCell="C38" sqref="C38"/>
    </sheetView>
  </sheetViews>
  <sheetFormatPr baseColWidth="10" defaultRowHeight="15"/>
  <cols>
    <col min="1" max="1" width="3.5703125" customWidth="1"/>
    <col min="2" max="2" width="8" customWidth="1"/>
    <col min="3" max="3" width="30.7109375" customWidth="1"/>
    <col min="4" max="5" width="15.7109375" customWidth="1"/>
    <col min="6" max="6" width="9.7109375" style="1" bestFit="1" customWidth="1"/>
    <col min="7" max="7" width="9.7109375" style="1" customWidth="1"/>
  </cols>
  <sheetData>
    <row r="1" spans="1:10">
      <c r="A1" s="23"/>
      <c r="B1" s="21"/>
      <c r="C1" s="28" t="s">
        <v>17</v>
      </c>
      <c r="D1" s="24"/>
      <c r="E1" s="33"/>
      <c r="F1" s="25" t="s">
        <v>19</v>
      </c>
      <c r="G1" s="22"/>
    </row>
    <row r="2" spans="1:10">
      <c r="A2" s="21"/>
      <c r="B2" s="21" t="s">
        <v>4</v>
      </c>
      <c r="C2" s="26"/>
      <c r="D2" s="21" t="s">
        <v>13</v>
      </c>
      <c r="E2" s="36"/>
      <c r="F2" s="37"/>
      <c r="G2" s="37"/>
    </row>
    <row r="3" spans="1:10">
      <c r="A3" s="21"/>
      <c r="B3" s="21" t="s">
        <v>5</v>
      </c>
      <c r="C3" s="26"/>
      <c r="D3" s="21" t="s">
        <v>20</v>
      </c>
      <c r="E3" s="38"/>
      <c r="F3" s="38"/>
      <c r="G3" s="38"/>
    </row>
    <row r="4" spans="1:10">
      <c r="A4" s="21"/>
      <c r="B4" s="21" t="s">
        <v>42</v>
      </c>
      <c r="C4" s="26"/>
      <c r="D4" s="21" t="s">
        <v>12</v>
      </c>
      <c r="E4" s="26"/>
      <c r="F4" s="26"/>
      <c r="G4" s="31"/>
    </row>
    <row r="5" spans="1:10">
      <c r="A5" s="21"/>
      <c r="B5" s="21" t="s">
        <v>14</v>
      </c>
      <c r="C5" s="26"/>
      <c r="D5" s="26"/>
      <c r="E5" s="26"/>
      <c r="F5" s="21" t="s">
        <v>57</v>
      </c>
      <c r="G5" s="31"/>
    </row>
    <row r="6" spans="1:10">
      <c r="A6" s="21"/>
      <c r="B6" s="24"/>
      <c r="C6" s="26"/>
      <c r="D6" s="24"/>
      <c r="E6" s="27"/>
      <c r="F6" s="31"/>
      <c r="G6" s="31"/>
    </row>
    <row r="7" spans="1:10">
      <c r="A7" s="28" t="s">
        <v>0</v>
      </c>
      <c r="B7" s="28"/>
      <c r="C7" s="32" t="s">
        <v>46</v>
      </c>
      <c r="D7" s="21" t="s">
        <v>15</v>
      </c>
      <c r="E7" s="30"/>
      <c r="F7" s="21" t="s">
        <v>45</v>
      </c>
      <c r="G7" s="29"/>
    </row>
    <row r="9" spans="1:10" s="2" customFormat="1" ht="15.75">
      <c r="A9" s="2" t="s">
        <v>43</v>
      </c>
      <c r="B9" s="2" t="s">
        <v>36</v>
      </c>
      <c r="C9" s="2" t="s">
        <v>1</v>
      </c>
      <c r="F9" s="3" t="s">
        <v>2</v>
      </c>
      <c r="G9" s="3" t="s">
        <v>3</v>
      </c>
      <c r="J9" s="13"/>
    </row>
    <row r="10" spans="1:10" ht="14.1" customHeight="1">
      <c r="A10" s="20"/>
      <c r="B10" s="5"/>
    </row>
    <row r="11" spans="1:10" ht="17.100000000000001" customHeight="1">
      <c r="A11" s="15"/>
      <c r="B11" s="17" t="s">
        <v>61</v>
      </c>
      <c r="C11" t="s">
        <v>62</v>
      </c>
    </row>
    <row r="12" spans="1:10" ht="17.100000000000001" customHeight="1">
      <c r="A12" s="15"/>
      <c r="C12" t="s">
        <v>63</v>
      </c>
      <c r="F12" s="1">
        <v>75</v>
      </c>
      <c r="G12" s="1">
        <f>F12*A11</f>
        <v>0</v>
      </c>
    </row>
    <row r="13" spans="1:10" ht="17.100000000000001" customHeight="1">
      <c r="A13" s="15"/>
      <c r="B13" s="17" t="s">
        <v>53</v>
      </c>
      <c r="C13" t="s">
        <v>48</v>
      </c>
      <c r="F13" s="1">
        <v>129</v>
      </c>
      <c r="G13" s="1">
        <f>F13*A12</f>
        <v>0</v>
      </c>
    </row>
    <row r="14" spans="1:10" ht="17.100000000000001" customHeight="1">
      <c r="A14" s="15"/>
      <c r="B14" s="17"/>
    </row>
    <row r="15" spans="1:10" ht="17.100000000000001" customHeight="1">
      <c r="A15" s="15"/>
      <c r="B15" s="17"/>
    </row>
    <row r="16" spans="1:10" ht="17.100000000000001" customHeight="1">
      <c r="A16" s="15"/>
      <c r="B16" s="17" t="s">
        <v>31</v>
      </c>
      <c r="C16" t="s">
        <v>58</v>
      </c>
      <c r="F16" s="1">
        <v>13.5</v>
      </c>
      <c r="G16" s="1">
        <f t="shared" ref="G12:G36" si="0">F16*A16</f>
        <v>0</v>
      </c>
    </row>
    <row r="17" spans="1:7" ht="17.100000000000001" customHeight="1">
      <c r="A17" s="15"/>
      <c r="B17" s="17" t="s">
        <v>32</v>
      </c>
      <c r="C17" t="s">
        <v>6</v>
      </c>
      <c r="F17" s="1">
        <v>4.9000000000000004</v>
      </c>
      <c r="G17" s="1">
        <f t="shared" si="0"/>
        <v>0</v>
      </c>
    </row>
    <row r="18" spans="1:7" ht="17.100000000000001" customHeight="1">
      <c r="A18" s="15"/>
    </row>
    <row r="19" spans="1:7" ht="17.100000000000001" customHeight="1">
      <c r="A19" s="15"/>
      <c r="B19" s="17" t="s">
        <v>33</v>
      </c>
      <c r="C19" t="s">
        <v>24</v>
      </c>
      <c r="F19" s="1">
        <v>2.5</v>
      </c>
      <c r="G19" s="1">
        <f t="shared" si="0"/>
        <v>0</v>
      </c>
    </row>
    <row r="20" spans="1:7" ht="17.100000000000001" customHeight="1">
      <c r="A20" s="15"/>
      <c r="B20" s="17" t="s">
        <v>47</v>
      </c>
      <c r="C20" t="s">
        <v>56</v>
      </c>
      <c r="F20" s="1">
        <v>3.9</v>
      </c>
      <c r="G20" s="1">
        <f t="shared" si="0"/>
        <v>0</v>
      </c>
    </row>
    <row r="21" spans="1:7" ht="17.100000000000001" customHeight="1">
      <c r="A21" s="15"/>
      <c r="B21" s="17" t="s">
        <v>34</v>
      </c>
      <c r="C21" t="s">
        <v>21</v>
      </c>
      <c r="F21" s="1">
        <v>4.5</v>
      </c>
      <c r="G21" s="1">
        <f t="shared" si="0"/>
        <v>0</v>
      </c>
    </row>
    <row r="22" spans="1:7" ht="17.100000000000001" customHeight="1">
      <c r="A22" s="15"/>
      <c r="B22" s="17" t="s">
        <v>50</v>
      </c>
      <c r="C22" t="s">
        <v>64</v>
      </c>
      <c r="F22" s="1">
        <v>2.5</v>
      </c>
      <c r="G22" s="1">
        <f t="shared" si="0"/>
        <v>0</v>
      </c>
    </row>
    <row r="23" spans="1:7" ht="17.100000000000001" customHeight="1">
      <c r="A23" s="15"/>
    </row>
    <row r="24" spans="1:7" ht="17.100000000000001" customHeight="1">
      <c r="A24" s="15"/>
      <c r="B24" s="17"/>
      <c r="D24" s="16" t="s">
        <v>28</v>
      </c>
    </row>
    <row r="25" spans="1:7" ht="17.100000000000001" customHeight="1">
      <c r="A25" s="15"/>
      <c r="B25" s="17" t="s">
        <v>35</v>
      </c>
      <c r="C25" t="s">
        <v>7</v>
      </c>
      <c r="F25" s="1">
        <v>6.9</v>
      </c>
      <c r="G25" s="1">
        <f t="shared" si="0"/>
        <v>0</v>
      </c>
    </row>
    <row r="26" spans="1:7" ht="17.100000000000001" customHeight="1">
      <c r="A26" s="15"/>
      <c r="B26" s="17" t="s">
        <v>29</v>
      </c>
      <c r="C26" t="s">
        <v>51</v>
      </c>
      <c r="F26" s="1">
        <v>3.9</v>
      </c>
      <c r="G26" s="1">
        <f t="shared" si="0"/>
        <v>0</v>
      </c>
    </row>
    <row r="27" spans="1:7" ht="17.100000000000001" customHeight="1">
      <c r="A27" s="15"/>
      <c r="B27" s="17" t="s">
        <v>52</v>
      </c>
      <c r="C27" t="s">
        <v>55</v>
      </c>
      <c r="F27" s="1">
        <v>12.9</v>
      </c>
      <c r="G27" s="1">
        <f t="shared" si="0"/>
        <v>0</v>
      </c>
    </row>
    <row r="28" spans="1:7" ht="17.100000000000001" customHeight="1">
      <c r="A28" s="15"/>
      <c r="B28" s="17" t="s">
        <v>53</v>
      </c>
      <c r="C28" t="s">
        <v>54</v>
      </c>
      <c r="F28" s="1">
        <v>12.9</v>
      </c>
      <c r="G28" s="1">
        <f t="shared" si="0"/>
        <v>0</v>
      </c>
    </row>
    <row r="29" spans="1:7" ht="17.100000000000001" customHeight="1">
      <c r="A29" s="15"/>
      <c r="B29" s="17" t="s">
        <v>39</v>
      </c>
      <c r="C29" t="s">
        <v>41</v>
      </c>
      <c r="F29" s="1">
        <v>5</v>
      </c>
      <c r="G29" s="1">
        <f t="shared" si="0"/>
        <v>0</v>
      </c>
    </row>
    <row r="30" spans="1:7" ht="17.100000000000001" customHeight="1">
      <c r="A30" s="15"/>
      <c r="B30" s="17" t="s">
        <v>38</v>
      </c>
      <c r="C30" t="s">
        <v>23</v>
      </c>
      <c r="F30" s="1">
        <v>1.2</v>
      </c>
      <c r="G30" s="1">
        <f t="shared" si="0"/>
        <v>0</v>
      </c>
    </row>
    <row r="31" spans="1:7" ht="17.100000000000001" customHeight="1">
      <c r="A31" s="15"/>
      <c r="B31" s="17" t="s">
        <v>37</v>
      </c>
      <c r="C31" t="s">
        <v>30</v>
      </c>
      <c r="E31" t="s">
        <v>65</v>
      </c>
      <c r="G31" s="1">
        <f t="shared" si="0"/>
        <v>0</v>
      </c>
    </row>
    <row r="32" spans="1:7" ht="17.100000000000001" customHeight="1">
      <c r="A32" s="15"/>
      <c r="B32" s="17"/>
      <c r="C32" s="14"/>
    </row>
    <row r="33" spans="1:7" ht="17.100000000000001" customHeight="1">
      <c r="A33" s="15"/>
      <c r="B33" s="17"/>
    </row>
    <row r="34" spans="1:7" ht="14.1" customHeight="1">
      <c r="A34" s="15"/>
      <c r="B34" s="17" t="s">
        <v>25</v>
      </c>
      <c r="C34" t="s">
        <v>40</v>
      </c>
      <c r="F34" s="1">
        <v>2.5</v>
      </c>
      <c r="G34" s="1">
        <f t="shared" si="0"/>
        <v>0</v>
      </c>
    </row>
    <row r="35" spans="1:7" ht="14.1" customHeight="1">
      <c r="A35" s="15">
        <v>1</v>
      </c>
      <c r="B35" s="17" t="s">
        <v>26</v>
      </c>
      <c r="C35" t="s">
        <v>22</v>
      </c>
      <c r="F35" s="1">
        <v>4.9000000000000004</v>
      </c>
      <c r="G35" s="1">
        <f t="shared" si="0"/>
        <v>4.9000000000000004</v>
      </c>
    </row>
    <row r="36" spans="1:7" ht="14.1" customHeight="1">
      <c r="A36" s="15"/>
      <c r="B36" s="17" t="s">
        <v>27</v>
      </c>
      <c r="C36" t="s">
        <v>66</v>
      </c>
      <c r="F36" s="1">
        <v>7.5</v>
      </c>
      <c r="G36" s="1">
        <f t="shared" si="0"/>
        <v>0</v>
      </c>
    </row>
    <row r="37" spans="1:7" ht="18" customHeight="1">
      <c r="A37" s="15"/>
      <c r="B37" s="17"/>
      <c r="C37" t="s">
        <v>67</v>
      </c>
      <c r="F37" s="18"/>
      <c r="G37" s="19"/>
    </row>
    <row r="38" spans="1:7" ht="18" customHeight="1">
      <c r="B38" s="5"/>
      <c r="F38" s="4" t="s">
        <v>8</v>
      </c>
      <c r="G38" s="4">
        <f>SUM(G12:G37)</f>
        <v>4.9000000000000004</v>
      </c>
    </row>
    <row r="39" spans="1:7" ht="18" customHeight="1">
      <c r="A39" s="12" t="s">
        <v>18</v>
      </c>
      <c r="B39" s="5"/>
      <c r="F39" s="4"/>
      <c r="G39" s="4"/>
    </row>
    <row r="40" spans="1:7" ht="15" customHeight="1">
      <c r="A40" s="39" t="s">
        <v>49</v>
      </c>
      <c r="B40" s="39"/>
      <c r="C40" s="39"/>
      <c r="D40" s="39"/>
      <c r="E40" s="39"/>
      <c r="F40" s="39"/>
      <c r="G40" s="39"/>
    </row>
    <row r="41" spans="1:7" ht="15" customHeight="1">
      <c r="A41" s="34" t="s">
        <v>59</v>
      </c>
      <c r="B41" s="34"/>
      <c r="C41" s="34"/>
      <c r="D41" s="35" t="s">
        <v>60</v>
      </c>
      <c r="E41" s="34"/>
      <c r="F41" s="34"/>
      <c r="G41" s="34"/>
    </row>
    <row r="42" spans="1:7" s="6" customFormat="1" ht="9.9499999999999993" customHeight="1">
      <c r="A42" s="9" t="s">
        <v>16</v>
      </c>
      <c r="B42" s="9"/>
      <c r="C42" s="10"/>
      <c r="D42" s="10"/>
      <c r="E42" s="10"/>
      <c r="F42" s="11"/>
      <c r="G42" s="11"/>
    </row>
    <row r="43" spans="1:7" s="6" customFormat="1" ht="9.9499999999999993" customHeight="1">
      <c r="A43" s="9" t="s">
        <v>9</v>
      </c>
      <c r="B43" s="9"/>
      <c r="C43" s="10"/>
      <c r="D43" s="10"/>
      <c r="E43" s="10"/>
      <c r="F43" s="11"/>
      <c r="G43" s="11"/>
    </row>
    <row r="44" spans="1:7" s="6" customFormat="1" ht="9.9499999999999993" customHeight="1">
      <c r="A44" s="9" t="s">
        <v>10</v>
      </c>
      <c r="B44" s="9"/>
      <c r="C44" s="10"/>
      <c r="D44" s="10"/>
      <c r="E44" s="10"/>
      <c r="F44" s="11"/>
      <c r="G44" s="11"/>
    </row>
    <row r="45" spans="1:7" s="6" customFormat="1" ht="9.9499999999999993" customHeight="1">
      <c r="A45" s="9" t="s">
        <v>11</v>
      </c>
      <c r="B45" s="9"/>
      <c r="C45" s="10"/>
      <c r="D45" s="10"/>
      <c r="E45" s="10"/>
      <c r="F45" s="11"/>
      <c r="G45" s="11"/>
    </row>
    <row r="46" spans="1:7" ht="9.9499999999999993" customHeight="1">
      <c r="A46" s="9" t="s">
        <v>44</v>
      </c>
      <c r="B46" s="9"/>
      <c r="C46" s="7"/>
      <c r="D46" s="7"/>
      <c r="E46" s="7"/>
      <c r="F46" s="8"/>
      <c r="G46" s="8"/>
    </row>
    <row r="47" spans="1:7">
      <c r="A47" s="5"/>
      <c r="B47" s="5"/>
    </row>
    <row r="48" spans="1:7" ht="12" customHeight="1">
      <c r="A48" s="5"/>
      <c r="B48" s="5"/>
    </row>
    <row r="49" spans="1:2">
      <c r="A49" s="5"/>
      <c r="B49" s="5"/>
    </row>
    <row r="50" spans="1:2">
      <c r="A50" s="5"/>
      <c r="B50" s="5"/>
    </row>
    <row r="51" spans="1:2">
      <c r="A51" s="5"/>
      <c r="B51" s="5"/>
    </row>
    <row r="52" spans="1:2">
      <c r="A52" s="5"/>
      <c r="B52" s="5"/>
    </row>
    <row r="53" spans="1:2">
      <c r="A53" s="5"/>
      <c r="B53" s="5"/>
    </row>
    <row r="54" spans="1:2">
      <c r="A54" s="5"/>
      <c r="B54" s="5"/>
    </row>
    <row r="55" spans="1:2">
      <c r="A55" s="5"/>
      <c r="B55" s="5"/>
    </row>
    <row r="56" spans="1:2">
      <c r="A56" s="5"/>
      <c r="B56" s="5"/>
    </row>
    <row r="57" spans="1:2">
      <c r="A57" s="5"/>
      <c r="B57" s="5"/>
    </row>
  </sheetData>
  <mergeCells count="3">
    <mergeCell ref="E2:G2"/>
    <mergeCell ref="E3:G3"/>
    <mergeCell ref="A40:G40"/>
  </mergeCells>
  <hyperlinks>
    <hyperlink ref="D41" r:id="rId1"/>
  </hyperlinks>
  <pageMargins left="0.62992125984251968" right="0.32291666666666669" top="0.64583333333333337" bottom="0.86" header="0.31496062992125984" footer="0.42"/>
  <pageSetup paperSize="9" orientation="portrait" horizontalDpi="4294967293" verticalDpi="4294967293" r:id="rId2"/>
  <headerFooter>
    <oddHeader>&amp;L&amp;"-,Fett"&amp;12&amp;KC00000Wolfgang Schmidt, Taubenweg 3, 56281 Emmelshausen&amp;R&amp;"-,Fett"&amp;12&amp;KC00000 183600@gmail.com</oddHeader>
    <oddFooter>&amp;L&amp;"-,Fett"&amp;12&amp;K0070C0Bestellformular von:&amp;C&amp;"-,Fett"&amp;12&amp;K0070C0www.ups.bplaced.de&amp;R&amp;"-,Fett"&amp;12&amp;K0070C0für einen Runner, der Freude macht.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</dc:creator>
  <cp:lastModifiedBy>Sm</cp:lastModifiedBy>
  <cp:lastPrinted>2016-11-14T09:53:33Z</cp:lastPrinted>
  <dcterms:created xsi:type="dcterms:W3CDTF">2015-06-15T09:01:06Z</dcterms:created>
  <dcterms:modified xsi:type="dcterms:W3CDTF">2019-12-17T16:29:57Z</dcterms:modified>
</cp:coreProperties>
</file>